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95" windowWidth="14670" windowHeight="7650"/>
  </bookViews>
  <sheets>
    <sheet name="001" sheetId="5" r:id="rId1"/>
    <sheet name="Лист1" sheetId="6" r:id="rId2"/>
  </sheets>
  <calcPr calcId="144525"/>
</workbook>
</file>

<file path=xl/calcChain.xml><?xml version="1.0" encoding="utf-8"?>
<calcChain xmlns="http://schemas.openxmlformats.org/spreadsheetml/2006/main">
  <c r="D30" i="5" l="1"/>
  <c r="J29" i="5"/>
  <c r="J27" i="5"/>
  <c r="J25" i="5"/>
  <c r="J23" i="5"/>
  <c r="J21" i="5"/>
  <c r="J19" i="5"/>
  <c r="J17" i="5"/>
  <c r="J15" i="5"/>
  <c r="J13" i="5"/>
  <c r="J11" i="5"/>
  <c r="J9" i="5"/>
  <c r="J7" i="5"/>
  <c r="I14" i="5" l="1"/>
</calcChain>
</file>

<file path=xl/sharedStrings.xml><?xml version="1.0" encoding="utf-8"?>
<sst xmlns="http://schemas.openxmlformats.org/spreadsheetml/2006/main" count="73" uniqueCount="48">
  <si>
    <t>№ п.п (вида товара)</t>
  </si>
  <si>
    <t>Наименование  товара</t>
  </si>
  <si>
    <t>Характеристика товара</t>
  </si>
  <si>
    <t>Кол-во</t>
  </si>
  <si>
    <t>1*</t>
  </si>
  <si>
    <t>2*</t>
  </si>
  <si>
    <t>3*</t>
  </si>
  <si>
    <t>Средняя цена, руб.</t>
  </si>
  <si>
    <t>Начальная цена, руб.</t>
  </si>
  <si>
    <t xml:space="preserve">ИТОГО </t>
  </si>
  <si>
    <t>Ед.     товара</t>
  </si>
  <si>
    <t>Ф.И.О.  руководителя                          О.Г. Коваленко                    Подпись ______________________</t>
  </si>
  <si>
    <t xml:space="preserve">ВСЕГО: Начальная (максимальная) цена контракта: </t>
  </si>
  <si>
    <t xml:space="preserve">                                  Погребняк В.В.</t>
  </si>
  <si>
    <t>Подпись____________</t>
  </si>
  <si>
    <t>МБОУ "Гимназия"</t>
  </si>
  <si>
    <t xml:space="preserve">Бумага </t>
  </si>
  <si>
    <t>Дата составления сводной  таблицы   19.05.2015 года</t>
  </si>
  <si>
    <t>коммерческое предложение 69 от 12.05.2015 года</t>
  </si>
  <si>
    <t>коммерческое предложение75 от 14.05.2015 года</t>
  </si>
  <si>
    <t>коммерческое предложение70 от 12.05.2015 года</t>
  </si>
  <si>
    <t>Ручка шариковая</t>
  </si>
  <si>
    <t>Шариковая, в граненом прозрачном  корпусе, с металлическим наконечником, без колпачка, сменным   стержнем не менее 0,5 мм, Цвет чернил - синий.</t>
  </si>
  <si>
    <t>шт</t>
  </si>
  <si>
    <t>Блок для записей</t>
  </si>
  <si>
    <t>в  пачке не менее 500 листов, размер блока не менее 9х9см.</t>
  </si>
  <si>
    <t>уп</t>
  </si>
  <si>
    <t>Формат А 4, цветная, односторонняя, количество листов в пачке: не менее 10шт.</t>
  </si>
  <si>
    <t>Карандаши  цветные</t>
  </si>
  <si>
    <t>Картонная упаковка с европодвесом, заточенные, деревянный шестигранный корпус, 24 цвета цветные</t>
  </si>
  <si>
    <t>кор</t>
  </si>
  <si>
    <t>Карандаши цветные</t>
  </si>
  <si>
    <t>Корректирующая жидкость</t>
  </si>
  <si>
    <t>Штрих на спиртовой основе, объем не менее 20 мл., уникальный конусообразный поролоновый аппликатор.</t>
  </si>
  <si>
    <t>Картонная упаковка с европодвесом, заточенные, деревянный шестигранный корпус, 6 цветов цветные</t>
  </si>
  <si>
    <t>Липкий блок</t>
  </si>
  <si>
    <t>С клеевым, липким краем, в  пачке не менее 100 листов, размер блока не менее 76х76 мм.</t>
  </si>
  <si>
    <t>Картон цветной</t>
  </si>
  <si>
    <t>Формат А 4 (210*297мм), цветной, поверхность гладкая  плотность не менее  235г/м2, не менее 8 листов в пачке.</t>
  </si>
  <si>
    <t>Скобы для степлера</t>
  </si>
  <si>
    <t>№ 10, покрытие: медное, в картонной упаковке не менее 1000 шт.</t>
  </si>
  <si>
    <t>Количество листов: не менее 48, внутренний блок: клетка, писчая бумага с полями, общая ф А5</t>
  </si>
  <si>
    <t>Картонная упаковка с европодвесом, заточенные, деревянный шестигранный корпус, 12 цветов цветные</t>
  </si>
  <si>
    <t xml:space="preserve">Тетрадь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</si>
  <si>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</si>
  <si>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 xml:space="preserve">Метод определения начальной (максимальной) цены: метод сопоставимых рыночных цен </t>
  </si>
  <si>
    <t>Не менее 500  листов в пачке, формат листа А-4, плотность бумаги не менее  80г/ кв.метр, белизна не менее  90%, класс А</t>
  </si>
  <si>
    <t>IV. Обоснование начальной (максимальной) цены гражданско-правовой договор на поставку канцелярских товаров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</si>
</sst>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Border="1" applyAlignment="1"/>
    <xf numFmtId="0" fontId="2" fillId="0" borderId="0" xfId="0" applyFont="1" applyBorder="1" applyAlignment="1"/>
    <xf numFmtId="0" fontId="3" fillId="0" borderId="0" xfId="0" applyFont="1" applyBorder="1" applyAlignment="1"/>
    <xf numFmtId="0" fontId="0" fillId="0" borderId="0" xfId="0" applyAlignment="1">
      <alignment vertical="top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top" wrapText="1"/>
    </xf>
    <xf numFmtId="0" fontId="5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2" fillId="0" borderId="0" xfId="0" applyFont="1" applyBorder="1" applyAlignment="1"/>
    <xf numFmtId="0" fontId="10" fillId="2" borderId="0" xfId="0" applyFont="1" applyFill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right"/>
    </xf>
    <xf numFmtId="2" fontId="7" fillId="0" borderId="5" xfId="0" applyNumberFormat="1" applyFont="1" applyBorder="1" applyAlignment="1">
      <alignment horizontal="right"/>
    </xf>
    <xf numFmtId="2" fontId="7" fillId="0" borderId="6" xfId="0" applyNumberFormat="1" applyFont="1" applyBorder="1" applyAlignment="1">
      <alignment horizontal="right"/>
    </xf>
    <xf numFmtId="0" fontId="5" fillId="2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topLeftCell="A7" workbookViewId="0">
      <selection activeCell="C10" sqref="C10"/>
    </sheetView>
  </sheetViews>
  <sheetFormatPr defaultRowHeight="15" x14ac:dyDescent="0.25"/>
  <cols>
    <col min="1" max="1" width="6.28515625" customWidth="1"/>
    <col min="2" max="2" width="17.28515625" customWidth="1"/>
    <col min="3" max="3" width="52.5703125" customWidth="1"/>
    <col min="4" max="4" width="7.140625" customWidth="1"/>
    <col min="5" max="5" width="7.42578125" customWidth="1"/>
    <col min="10" max="10" width="10.28515625" customWidth="1"/>
  </cols>
  <sheetData>
    <row r="1" spans="1:13" x14ac:dyDescent="0.25">
      <c r="A1" s="25" t="s">
        <v>47</v>
      </c>
      <c r="B1" s="25"/>
      <c r="C1" s="25"/>
      <c r="D1" s="25"/>
      <c r="E1" s="25"/>
      <c r="F1" s="25"/>
      <c r="G1" s="25"/>
      <c r="H1" s="25"/>
      <c r="I1" s="25"/>
      <c r="J1" s="25"/>
    </row>
    <row r="2" spans="1:13" ht="25.5" customHeight="1" x14ac:dyDescent="0.25">
      <c r="A2" s="36" t="s">
        <v>44</v>
      </c>
      <c r="B2" s="36"/>
      <c r="C2" s="36"/>
      <c r="D2" s="36"/>
      <c r="E2" s="36"/>
      <c r="F2" s="36"/>
      <c r="G2" s="36"/>
      <c r="H2" s="36"/>
      <c r="I2" s="36"/>
      <c r="J2" s="36"/>
    </row>
    <row r="3" spans="1:13" x14ac:dyDescent="0.25">
      <c r="A3" s="23" t="s">
        <v>45</v>
      </c>
      <c r="B3" s="23"/>
      <c r="C3" s="23"/>
      <c r="D3" s="22"/>
      <c r="E3" s="22"/>
      <c r="F3" s="22"/>
      <c r="G3" s="22"/>
      <c r="H3" s="22"/>
      <c r="I3" s="22"/>
      <c r="J3" s="22"/>
    </row>
    <row r="4" spans="1:13" ht="25.5" customHeight="1" x14ac:dyDescent="0.25">
      <c r="A4" s="26" t="s">
        <v>0</v>
      </c>
      <c r="B4" s="28" t="s">
        <v>1</v>
      </c>
      <c r="C4" s="28" t="s">
        <v>2</v>
      </c>
      <c r="D4" s="28" t="s">
        <v>10</v>
      </c>
      <c r="E4" s="28" t="s">
        <v>3</v>
      </c>
      <c r="F4" s="30"/>
      <c r="G4" s="31"/>
      <c r="H4" s="32"/>
      <c r="I4" s="28" t="s">
        <v>7</v>
      </c>
      <c r="J4" s="28" t="s">
        <v>8</v>
      </c>
    </row>
    <row r="5" spans="1:13" ht="34.5" customHeight="1" x14ac:dyDescent="0.25">
      <c r="A5" s="27"/>
      <c r="B5" s="29"/>
      <c r="C5" s="29"/>
      <c r="D5" s="29"/>
      <c r="E5" s="29"/>
      <c r="F5" s="7" t="s">
        <v>4</v>
      </c>
      <c r="G5" s="7" t="s">
        <v>5</v>
      </c>
      <c r="H5" s="7" t="s">
        <v>6</v>
      </c>
      <c r="I5" s="29"/>
      <c r="J5" s="29"/>
    </row>
    <row r="6" spans="1:13" ht="45" x14ac:dyDescent="0.25">
      <c r="A6" s="2">
        <v>1</v>
      </c>
      <c r="B6" s="19" t="s">
        <v>16</v>
      </c>
      <c r="C6" s="20" t="s">
        <v>46</v>
      </c>
      <c r="D6" s="2" t="s">
        <v>23</v>
      </c>
      <c r="E6" s="2">
        <v>105</v>
      </c>
      <c r="F6" s="3">
        <v>230</v>
      </c>
      <c r="G6" s="3">
        <v>231</v>
      </c>
      <c r="H6" s="3">
        <v>229.5</v>
      </c>
      <c r="I6" s="3">
        <v>230</v>
      </c>
      <c r="J6" s="2"/>
    </row>
    <row r="7" spans="1:13" ht="12.75" customHeight="1" x14ac:dyDescent="0.25">
      <c r="A7" s="14" t="s">
        <v>9</v>
      </c>
      <c r="B7" s="14"/>
      <c r="C7" s="14"/>
      <c r="D7" s="14"/>
      <c r="E7" s="14"/>
      <c r="F7" s="14"/>
      <c r="G7" s="14"/>
      <c r="H7" s="14"/>
      <c r="I7" s="14"/>
      <c r="J7" s="4">
        <f>I6*E6</f>
        <v>24150</v>
      </c>
      <c r="M7" s="18"/>
    </row>
    <row r="8" spans="1:13" ht="45" x14ac:dyDescent="0.25">
      <c r="A8" s="2">
        <v>2</v>
      </c>
      <c r="B8" s="19" t="s">
        <v>21</v>
      </c>
      <c r="C8" s="20" t="s">
        <v>22</v>
      </c>
      <c r="D8" s="2" t="s">
        <v>23</v>
      </c>
      <c r="E8" s="2">
        <v>115</v>
      </c>
      <c r="F8" s="3">
        <v>21</v>
      </c>
      <c r="G8" s="3">
        <v>22</v>
      </c>
      <c r="H8" s="3">
        <v>20.71</v>
      </c>
      <c r="I8" s="3">
        <v>21</v>
      </c>
      <c r="J8" s="2"/>
    </row>
    <row r="9" spans="1:13" ht="12" customHeight="1" x14ac:dyDescent="0.25">
      <c r="A9" s="14" t="s">
        <v>9</v>
      </c>
      <c r="B9" s="14"/>
      <c r="C9" s="14"/>
      <c r="D9" s="14"/>
      <c r="E9" s="14"/>
      <c r="F9" s="14"/>
      <c r="G9" s="14"/>
      <c r="H9" s="14"/>
      <c r="I9" s="14"/>
      <c r="J9" s="4">
        <f>I8*E8</f>
        <v>2415</v>
      </c>
      <c r="M9" s="18"/>
    </row>
    <row r="10" spans="1:13" ht="31.5" customHeight="1" x14ac:dyDescent="0.25">
      <c r="A10" s="2">
        <v>3</v>
      </c>
      <c r="B10" s="19" t="s">
        <v>24</v>
      </c>
      <c r="C10" s="21" t="s">
        <v>25</v>
      </c>
      <c r="D10" s="2" t="s">
        <v>26</v>
      </c>
      <c r="E10" s="2">
        <v>20</v>
      </c>
      <c r="F10" s="3">
        <v>79</v>
      </c>
      <c r="G10" s="3">
        <v>79</v>
      </c>
      <c r="H10" s="3">
        <v>78.739999999999995</v>
      </c>
      <c r="I10" s="3">
        <v>79</v>
      </c>
      <c r="J10" s="2"/>
    </row>
    <row r="11" spans="1:13" ht="11.25" customHeight="1" x14ac:dyDescent="0.25">
      <c r="A11" s="14" t="s">
        <v>9</v>
      </c>
      <c r="B11" s="14"/>
      <c r="C11" s="14"/>
      <c r="D11" s="14"/>
      <c r="E11" s="14"/>
      <c r="F11" s="14"/>
      <c r="G11" s="14"/>
      <c r="H11" s="14"/>
      <c r="I11" s="14"/>
      <c r="J11" s="4">
        <f>I10*E10</f>
        <v>1580</v>
      </c>
      <c r="M11" s="18"/>
    </row>
    <row r="12" spans="1:13" ht="30" x14ac:dyDescent="0.25">
      <c r="A12" s="2">
        <v>4</v>
      </c>
      <c r="B12" s="19" t="s">
        <v>16</v>
      </c>
      <c r="C12" s="21" t="s">
        <v>27</v>
      </c>
      <c r="D12" s="2" t="s">
        <v>23</v>
      </c>
      <c r="E12" s="2">
        <v>150</v>
      </c>
      <c r="F12" s="3">
        <v>84</v>
      </c>
      <c r="G12" s="3">
        <v>85</v>
      </c>
      <c r="H12" s="3">
        <v>83.2</v>
      </c>
      <c r="I12" s="3">
        <v>84</v>
      </c>
      <c r="J12" s="2"/>
    </row>
    <row r="13" spans="1:13" ht="12.75" customHeight="1" x14ac:dyDescent="0.25">
      <c r="A13" s="14" t="s">
        <v>9</v>
      </c>
      <c r="B13" s="14"/>
      <c r="C13" s="14"/>
      <c r="D13" s="14"/>
      <c r="E13" s="14"/>
      <c r="F13" s="14"/>
      <c r="G13" s="14"/>
      <c r="H13" s="14"/>
      <c r="I13" s="14"/>
      <c r="J13" s="4">
        <f>I12*E12</f>
        <v>12600</v>
      </c>
      <c r="M13" s="18"/>
    </row>
    <row r="14" spans="1:13" ht="30" x14ac:dyDescent="0.25">
      <c r="A14" s="2">
        <v>5</v>
      </c>
      <c r="B14" s="19" t="s">
        <v>35</v>
      </c>
      <c r="C14" s="21" t="s">
        <v>36</v>
      </c>
      <c r="D14" s="2" t="s">
        <v>23</v>
      </c>
      <c r="E14" s="2">
        <v>20</v>
      </c>
      <c r="F14" s="3">
        <v>131</v>
      </c>
      <c r="G14" s="3">
        <v>132</v>
      </c>
      <c r="H14" s="3">
        <v>130</v>
      </c>
      <c r="I14" s="3">
        <f>AVERAGE(F14:H14)</f>
        <v>131</v>
      </c>
      <c r="J14" s="2"/>
    </row>
    <row r="15" spans="1:13" ht="12.75" customHeight="1" x14ac:dyDescent="0.25">
      <c r="A15" s="14" t="s">
        <v>9</v>
      </c>
      <c r="B15" s="14"/>
      <c r="C15" s="14"/>
      <c r="D15" s="14"/>
      <c r="E15" s="14"/>
      <c r="F15" s="14"/>
      <c r="G15" s="14"/>
      <c r="H15" s="14"/>
      <c r="I15" s="14"/>
      <c r="J15" s="4">
        <f>I14*E14</f>
        <v>2620</v>
      </c>
      <c r="M15" s="18"/>
    </row>
    <row r="16" spans="1:13" ht="45" x14ac:dyDescent="0.25">
      <c r="A16" s="2">
        <v>6</v>
      </c>
      <c r="B16" s="19" t="s">
        <v>37</v>
      </c>
      <c r="C16" s="20" t="s">
        <v>38</v>
      </c>
      <c r="D16" s="2" t="s">
        <v>30</v>
      </c>
      <c r="E16" s="2">
        <v>150</v>
      </c>
      <c r="F16" s="3">
        <v>95</v>
      </c>
      <c r="G16" s="3">
        <v>96</v>
      </c>
      <c r="H16" s="3">
        <v>94.4</v>
      </c>
      <c r="I16" s="3">
        <v>95</v>
      </c>
      <c r="J16" s="2"/>
    </row>
    <row r="17" spans="1:13" ht="12.75" customHeight="1" x14ac:dyDescent="0.25">
      <c r="A17" s="14" t="s">
        <v>9</v>
      </c>
      <c r="B17" s="14"/>
      <c r="C17" s="14"/>
      <c r="D17" s="14"/>
      <c r="E17" s="14"/>
      <c r="F17" s="14"/>
      <c r="G17" s="14"/>
      <c r="H17" s="14"/>
      <c r="I17" s="14"/>
      <c r="J17" s="4">
        <f>E16*I16</f>
        <v>14250</v>
      </c>
      <c r="M17" s="18"/>
    </row>
    <row r="18" spans="1:13" ht="31.5" x14ac:dyDescent="0.25">
      <c r="A18" s="2">
        <v>7</v>
      </c>
      <c r="B18" s="19" t="s">
        <v>39</v>
      </c>
      <c r="C18" s="20" t="s">
        <v>40</v>
      </c>
      <c r="D18" s="2" t="s">
        <v>26</v>
      </c>
      <c r="E18" s="2">
        <v>20</v>
      </c>
      <c r="F18" s="3">
        <v>9</v>
      </c>
      <c r="G18" s="3">
        <v>10</v>
      </c>
      <c r="H18" s="3">
        <v>8.48</v>
      </c>
      <c r="I18" s="3">
        <v>9</v>
      </c>
      <c r="J18" s="2"/>
    </row>
    <row r="19" spans="1:13" ht="12.75" customHeight="1" x14ac:dyDescent="0.25">
      <c r="A19" s="14" t="s">
        <v>9</v>
      </c>
      <c r="B19" s="14"/>
      <c r="C19" s="14"/>
      <c r="D19" s="14"/>
      <c r="E19" s="14"/>
      <c r="F19" s="14"/>
      <c r="G19" s="14"/>
      <c r="H19" s="14"/>
      <c r="I19" s="14"/>
      <c r="J19" s="4">
        <f>I18*E18</f>
        <v>180</v>
      </c>
      <c r="M19" s="18"/>
    </row>
    <row r="20" spans="1:13" ht="30" x14ac:dyDescent="0.25">
      <c r="A20" s="2">
        <v>8</v>
      </c>
      <c r="B20" s="19" t="s">
        <v>43</v>
      </c>
      <c r="C20" s="20" t="s">
        <v>41</v>
      </c>
      <c r="D20" s="2" t="s">
        <v>23</v>
      </c>
      <c r="E20" s="2">
        <v>60</v>
      </c>
      <c r="F20" s="3">
        <v>40</v>
      </c>
      <c r="G20" s="3">
        <v>43</v>
      </c>
      <c r="H20" s="3">
        <v>39.94</v>
      </c>
      <c r="I20" s="3">
        <v>41</v>
      </c>
      <c r="J20" s="2"/>
    </row>
    <row r="21" spans="1:13" ht="12.75" customHeight="1" x14ac:dyDescent="0.25">
      <c r="A21" s="14" t="s">
        <v>9</v>
      </c>
      <c r="B21" s="14"/>
      <c r="C21" s="14"/>
      <c r="D21" s="14"/>
      <c r="E21" s="14"/>
      <c r="F21" s="14"/>
      <c r="G21" s="14"/>
      <c r="H21" s="14"/>
      <c r="I21" s="14"/>
      <c r="J21" s="4">
        <f>I20*E20</f>
        <v>2460</v>
      </c>
      <c r="M21" s="18"/>
    </row>
    <row r="22" spans="1:13" ht="31.5" x14ac:dyDescent="0.25">
      <c r="A22" s="2">
        <v>9</v>
      </c>
      <c r="B22" s="19" t="s">
        <v>28</v>
      </c>
      <c r="C22" s="20" t="s">
        <v>29</v>
      </c>
      <c r="D22" s="2" t="s">
        <v>30</v>
      </c>
      <c r="E22" s="2">
        <v>100</v>
      </c>
      <c r="F22" s="3">
        <v>284</v>
      </c>
      <c r="G22" s="3">
        <v>285</v>
      </c>
      <c r="H22" s="3">
        <v>283.77999999999997</v>
      </c>
      <c r="I22" s="3">
        <v>284</v>
      </c>
      <c r="J22" s="2"/>
    </row>
    <row r="23" spans="1:13" ht="19.5" customHeight="1" x14ac:dyDescent="0.25">
      <c r="A23" s="14" t="s">
        <v>9</v>
      </c>
      <c r="B23" s="14"/>
      <c r="C23" s="14"/>
      <c r="D23" s="14"/>
      <c r="E23" s="14"/>
      <c r="F23" s="14"/>
      <c r="G23" s="14"/>
      <c r="H23" s="14"/>
      <c r="I23" s="14"/>
      <c r="J23" s="4">
        <f>I22*E22</f>
        <v>28400</v>
      </c>
      <c r="M23" s="18"/>
    </row>
    <row r="24" spans="1:13" ht="31.5" x14ac:dyDescent="0.25">
      <c r="A24" s="2">
        <v>10</v>
      </c>
      <c r="B24" s="19" t="s">
        <v>31</v>
      </c>
      <c r="C24" s="20" t="s">
        <v>42</v>
      </c>
      <c r="D24" s="2" t="s">
        <v>30</v>
      </c>
      <c r="E24" s="2">
        <v>90</v>
      </c>
      <c r="F24" s="3">
        <v>231</v>
      </c>
      <c r="G24" s="3">
        <v>232</v>
      </c>
      <c r="H24" s="3">
        <v>230.47</v>
      </c>
      <c r="I24" s="3">
        <v>231</v>
      </c>
      <c r="J24" s="2"/>
    </row>
    <row r="25" spans="1:13" x14ac:dyDescent="0.25">
      <c r="A25" s="14" t="s">
        <v>9</v>
      </c>
      <c r="B25" s="14"/>
      <c r="C25" s="14"/>
      <c r="D25" s="14"/>
      <c r="E25" s="14"/>
      <c r="F25" s="14"/>
      <c r="G25" s="14"/>
      <c r="H25" s="14"/>
      <c r="I25" s="14"/>
      <c r="J25" s="4">
        <f>I24*E24</f>
        <v>20790</v>
      </c>
      <c r="M25" s="18"/>
    </row>
    <row r="26" spans="1:13" ht="31.5" x14ac:dyDescent="0.25">
      <c r="A26" s="2">
        <v>11</v>
      </c>
      <c r="B26" s="19" t="s">
        <v>31</v>
      </c>
      <c r="C26" s="20" t="s">
        <v>34</v>
      </c>
      <c r="D26" s="2" t="s">
        <v>30</v>
      </c>
      <c r="E26" s="2">
        <v>85</v>
      </c>
      <c r="F26" s="3">
        <v>110</v>
      </c>
      <c r="G26" s="3">
        <v>111</v>
      </c>
      <c r="H26" s="3">
        <v>109.13</v>
      </c>
      <c r="I26" s="3">
        <v>110</v>
      </c>
      <c r="J26" s="2"/>
    </row>
    <row r="27" spans="1:13" x14ac:dyDescent="0.25">
      <c r="A27" s="14" t="s">
        <v>9</v>
      </c>
      <c r="B27" s="14"/>
      <c r="C27" s="14"/>
      <c r="D27" s="14"/>
      <c r="E27" s="14"/>
      <c r="F27" s="14"/>
      <c r="G27" s="14"/>
      <c r="H27" s="14"/>
      <c r="I27" s="14"/>
      <c r="J27" s="4">
        <f>I26*E26</f>
        <v>9350</v>
      </c>
      <c r="M27" s="18"/>
    </row>
    <row r="28" spans="1:13" ht="31.5" x14ac:dyDescent="0.25">
      <c r="A28" s="2">
        <v>12</v>
      </c>
      <c r="B28" s="19" t="s">
        <v>32</v>
      </c>
      <c r="C28" s="20" t="s">
        <v>33</v>
      </c>
      <c r="D28" s="2" t="s">
        <v>23</v>
      </c>
      <c r="E28" s="2">
        <v>20</v>
      </c>
      <c r="F28" s="3">
        <v>23</v>
      </c>
      <c r="G28" s="3">
        <v>24</v>
      </c>
      <c r="H28" s="3">
        <v>22.86</v>
      </c>
      <c r="I28" s="3">
        <v>23</v>
      </c>
      <c r="J28" s="3"/>
    </row>
    <row r="29" spans="1:13" x14ac:dyDescent="0.25">
      <c r="A29" s="14" t="s">
        <v>9</v>
      </c>
      <c r="B29" s="14"/>
      <c r="C29" s="14"/>
      <c r="D29" s="14"/>
      <c r="E29" s="14"/>
      <c r="F29" s="14"/>
      <c r="G29" s="14"/>
      <c r="H29" s="14"/>
      <c r="I29" s="14"/>
      <c r="J29" s="4">
        <f>E28*I28</f>
        <v>460</v>
      </c>
      <c r="M29" s="18"/>
    </row>
    <row r="30" spans="1:13" x14ac:dyDescent="0.25">
      <c r="A30" s="14" t="s">
        <v>12</v>
      </c>
      <c r="B30" s="14"/>
      <c r="C30" s="14"/>
      <c r="D30" s="33">
        <f>SUM(J6:J29)</f>
        <v>119255</v>
      </c>
      <c r="E30" s="34"/>
      <c r="F30" s="34"/>
      <c r="G30" s="34"/>
      <c r="H30" s="34"/>
      <c r="I30" s="34"/>
      <c r="J30" s="35"/>
    </row>
    <row r="31" spans="1:13" ht="15.75" x14ac:dyDescent="0.25">
      <c r="A31" s="9" t="s">
        <v>4</v>
      </c>
      <c r="B31" s="10" t="s">
        <v>18</v>
      </c>
      <c r="C31" s="11"/>
      <c r="D31" s="17"/>
      <c r="F31" s="10"/>
      <c r="G31" s="10"/>
      <c r="H31" s="10"/>
      <c r="I31" s="10"/>
      <c r="J31" s="10"/>
      <c r="K31" s="8"/>
    </row>
    <row r="32" spans="1:13" ht="15.75" x14ac:dyDescent="0.25">
      <c r="A32" s="9" t="s">
        <v>5</v>
      </c>
      <c r="B32" s="10" t="s">
        <v>19</v>
      </c>
      <c r="C32" s="10"/>
      <c r="D32" s="15"/>
      <c r="E32" s="17"/>
      <c r="F32" s="12"/>
      <c r="G32" s="10"/>
      <c r="H32" s="10"/>
      <c r="I32" s="10"/>
      <c r="J32" s="10"/>
      <c r="K32" s="8"/>
    </row>
    <row r="33" spans="1:11" ht="15.75" x14ac:dyDescent="0.25">
      <c r="A33" s="9" t="s">
        <v>6</v>
      </c>
      <c r="B33" s="12" t="s">
        <v>20</v>
      </c>
      <c r="C33" s="10"/>
      <c r="D33" s="15"/>
      <c r="E33" s="10"/>
      <c r="F33" s="10"/>
      <c r="G33" s="10"/>
      <c r="H33" s="10"/>
      <c r="I33" s="10"/>
      <c r="J33" s="10"/>
      <c r="K33" s="8"/>
    </row>
    <row r="35" spans="1:11" ht="12" customHeight="1" x14ac:dyDescent="0.25"/>
    <row r="36" spans="1:11" ht="15.75" x14ac:dyDescent="0.25">
      <c r="A36" s="24" t="s">
        <v>15</v>
      </c>
      <c r="B36" s="24"/>
      <c r="C36" s="15"/>
      <c r="D36" s="8"/>
      <c r="E36" s="8"/>
      <c r="G36" s="8"/>
      <c r="H36" s="8"/>
      <c r="I36" s="8"/>
      <c r="J36" s="8"/>
      <c r="K36" s="8"/>
    </row>
    <row r="37" spans="1:11" ht="15.75" x14ac:dyDescent="0.25">
      <c r="A37" s="16" t="s">
        <v>11</v>
      </c>
      <c r="B37" s="15"/>
      <c r="C37" s="15" t="s">
        <v>13</v>
      </c>
      <c r="E37" s="15" t="s">
        <v>14</v>
      </c>
      <c r="F37" s="15"/>
      <c r="G37" s="8"/>
      <c r="H37" s="8"/>
      <c r="I37" s="8"/>
      <c r="J37" s="8"/>
      <c r="K37" s="8"/>
    </row>
    <row r="38" spans="1:11" ht="15.75" x14ac:dyDescent="0.25">
      <c r="A38" s="5" t="s">
        <v>17</v>
      </c>
      <c r="B38" s="6"/>
      <c r="C38" s="6"/>
      <c r="D38" s="1"/>
      <c r="E38" s="1"/>
    </row>
    <row r="39" spans="1:11" ht="12" customHeight="1" x14ac:dyDescent="0.25"/>
    <row r="41" spans="1:11" ht="13.5" customHeight="1" x14ac:dyDescent="0.25"/>
    <row r="42" spans="1:11" ht="25.5" customHeight="1" x14ac:dyDescent="0.25"/>
    <row r="43" spans="1:11" ht="11.25" customHeight="1" x14ac:dyDescent="0.25"/>
    <row r="44" spans="1:11" ht="26.25" customHeight="1" x14ac:dyDescent="0.25"/>
    <row r="45" spans="1:11" ht="11.25" customHeight="1" x14ac:dyDescent="0.25"/>
    <row r="46" spans="1:11" ht="45.75" customHeight="1" x14ac:dyDescent="0.25"/>
    <row r="47" spans="1:11" ht="10.5" customHeight="1" x14ac:dyDescent="0.25"/>
    <row r="48" spans="1:11" ht="17.25" customHeight="1" x14ac:dyDescent="0.25">
      <c r="A48" s="8"/>
      <c r="B48" s="8"/>
      <c r="C48" s="8"/>
      <c r="D48" s="8"/>
      <c r="E48" s="15"/>
      <c r="F48" s="10"/>
      <c r="G48" s="8"/>
      <c r="H48" s="8"/>
      <c r="I48" s="8"/>
      <c r="J48" s="8"/>
      <c r="K48" s="8"/>
    </row>
    <row r="49" spans="1:11" ht="15.75" x14ac:dyDescent="0.25">
      <c r="A49" s="15"/>
      <c r="B49" s="17"/>
      <c r="C49" s="10"/>
      <c r="D49" s="10"/>
      <c r="E49" s="10"/>
      <c r="F49" s="10"/>
      <c r="G49" s="10"/>
      <c r="H49" s="8"/>
    </row>
    <row r="50" spans="1:11" ht="15.75" x14ac:dyDescent="0.25">
      <c r="A50" s="15"/>
      <c r="B50" s="17"/>
      <c r="C50" s="12"/>
      <c r="D50" s="10"/>
      <c r="E50" s="10"/>
      <c r="F50" s="10"/>
      <c r="G50" s="10"/>
      <c r="H50" s="8"/>
    </row>
    <row r="51" spans="1:11" ht="15.75" x14ac:dyDescent="0.25">
      <c r="A51" s="15"/>
      <c r="B51" s="10"/>
      <c r="C51" s="10"/>
      <c r="D51" s="10"/>
      <c r="E51" s="10"/>
      <c r="F51" s="10"/>
      <c r="G51" s="10"/>
      <c r="H51" s="8"/>
    </row>
    <row r="52" spans="1:11" ht="15.75" x14ac:dyDescent="0.25">
      <c r="A52" s="9"/>
      <c r="B52" s="10"/>
      <c r="C52" s="10"/>
      <c r="D52" s="15"/>
      <c r="E52" s="10"/>
      <c r="F52" s="8"/>
      <c r="G52" s="10"/>
      <c r="H52" s="10"/>
      <c r="I52" s="10"/>
      <c r="J52" s="10"/>
      <c r="K52" s="8"/>
    </row>
    <row r="53" spans="1:11" x14ac:dyDescent="0.25">
      <c r="A53" s="13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 x14ac:dyDescent="0.25">
      <c r="A54" s="8"/>
      <c r="B54" s="8"/>
      <c r="C54" s="8"/>
      <c r="D54" s="8"/>
    </row>
    <row r="55" spans="1:11" x14ac:dyDescent="0.25">
      <c r="A55" s="8"/>
      <c r="B55" s="8"/>
      <c r="C55" s="8"/>
      <c r="D55" s="8"/>
    </row>
  </sheetData>
  <mergeCells count="12">
    <mergeCell ref="A36:B36"/>
    <mergeCell ref="A1:J1"/>
    <mergeCell ref="A4:A5"/>
    <mergeCell ref="B4:B5"/>
    <mergeCell ref="C4:C5"/>
    <mergeCell ref="D4:D5"/>
    <mergeCell ref="E4:E5"/>
    <mergeCell ref="F4:H4"/>
    <mergeCell ref="J4:J5"/>
    <mergeCell ref="I4:I5"/>
    <mergeCell ref="D30:J30"/>
    <mergeCell ref="A2:J2"/>
  </mergeCells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001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2015-08-17T05:45:15Z</cp:lastPrinted>
  <dcterms:created xsi:type="dcterms:W3CDTF">2014-02-14T07:05:08Z</dcterms:created>
  <dcterms:modified xsi:type="dcterms:W3CDTF">2015-08-17T05:45:19Z</dcterms:modified>
</cp:coreProperties>
</file>